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INAR GOBANT\"/>
    </mc:Choice>
  </mc:AlternateContent>
  <bookViews>
    <workbookView xWindow="120" yWindow="15" windowWidth="18960" windowHeight="11325" tabRatio="943"/>
  </bookViews>
  <sheets>
    <sheet name="1 Depósito" sheetId="1" r:id="rId1"/>
    <sheet name="2 Inventarios" sheetId="3" r:id="rId2"/>
    <sheet name="3 Personal" sheetId="4" r:id="rId3"/>
    <sheet name="4 Copias seguridad" sheetId="5" r:id="rId4"/>
    <sheet name="5 SIC" sheetId="6" r:id="rId5"/>
    <sheet name="6  Conservación físico" sheetId="7" r:id="rId6"/>
    <sheet name=" 7 Preservación" sheetId="8" r:id="rId7"/>
    <sheet name="8 TVD" sheetId="9" r:id="rId8"/>
    <sheet name="9 TRD" sheetId="10" r:id="rId9"/>
    <sheet name="10 Recursos" sheetId="11" r:id="rId10"/>
    <sheet name="11 Mobiliario" sheetId="12" r:id="rId11"/>
    <sheet name="12 Archivos externos" sheetId="13" r:id="rId12"/>
    <sheet name="13 Presupuesto CDA" sheetId="14" r:id="rId13"/>
    <sheet name="14 MOREQ" sheetId="15" r:id="rId14"/>
    <sheet name="15 DDHH" sheetId="16" r:id="rId15"/>
    <sheet name="16 Restaurador" sheetId="17" r:id="rId16"/>
    <sheet name=" 17 Exp Electrónico" sheetId="18" r:id="rId17"/>
    <sheet name="18 Acceso" sheetId="20" r:id="rId18"/>
    <sheet name="19 Microfilmación" sheetId="19" r:id="rId19"/>
  </sheets>
  <definedNames>
    <definedName name="_xlnm.Print_Titles" localSheetId="16">' 17 Exp Electrónico'!$2:$2</definedName>
    <definedName name="_xlnm.Print_Titles" localSheetId="6">' 7 Preservación'!$2:$2</definedName>
    <definedName name="_xlnm.Print_Titles" localSheetId="0">'1 Depósito'!$2:$2</definedName>
    <definedName name="_xlnm.Print_Titles" localSheetId="9">'10 Recursos'!$2:$2</definedName>
    <definedName name="_xlnm.Print_Titles" localSheetId="10">'11 Mobiliario'!$2:$2</definedName>
    <definedName name="_xlnm.Print_Titles" localSheetId="11">'12 Archivos externos'!$2:$2</definedName>
    <definedName name="_xlnm.Print_Titles" localSheetId="12">'13 Presupuesto CDA'!$2:$2</definedName>
    <definedName name="_xlnm.Print_Titles" localSheetId="13">'14 MOREQ'!$2:$2</definedName>
    <definedName name="_xlnm.Print_Titles" localSheetId="14">'15 DDHH'!$2:$2</definedName>
    <definedName name="_xlnm.Print_Titles" localSheetId="15">'16 Restaurador'!$2:$2</definedName>
    <definedName name="_xlnm.Print_Titles" localSheetId="17">'18 Acceso'!$2:$2</definedName>
    <definedName name="_xlnm.Print_Titles" localSheetId="18">'19 Microfilmación'!$2:$2</definedName>
    <definedName name="_xlnm.Print_Titles" localSheetId="1">'2 Inventarios'!$2:$2</definedName>
    <definedName name="_xlnm.Print_Titles" localSheetId="2">'3 Personal'!$2:$2</definedName>
    <definedName name="_xlnm.Print_Titles" localSheetId="3">'4 Copias seguridad'!$2:$2</definedName>
    <definedName name="_xlnm.Print_Titles" localSheetId="4">'5 SIC'!$2:$2</definedName>
    <definedName name="_xlnm.Print_Titles" localSheetId="5">'6  Conservación físico'!$2:$2</definedName>
    <definedName name="_xlnm.Print_Titles" localSheetId="7">'8 TVD'!$2:$2</definedName>
    <definedName name="_xlnm.Print_Titles" localSheetId="8">'9 TRD'!$2:$2</definedName>
  </definedNames>
  <calcPr calcId="162913"/>
</workbook>
</file>

<file path=xl/calcChain.xml><?xml version="1.0" encoding="utf-8"?>
<calcChain xmlns="http://schemas.openxmlformats.org/spreadsheetml/2006/main">
  <c r="J13" i="20" l="1"/>
  <c r="H13" i="20"/>
  <c r="F13" i="20"/>
  <c r="D13" i="20"/>
  <c r="B13" i="20"/>
  <c r="J13" i="19"/>
  <c r="H13" i="19"/>
  <c r="F13" i="19"/>
  <c r="D13" i="19"/>
  <c r="B13" i="19"/>
  <c r="J13" i="18"/>
  <c r="H13" i="18"/>
  <c r="F13" i="18"/>
  <c r="D13" i="18"/>
  <c r="B13" i="18"/>
  <c r="J13" i="17"/>
  <c r="H13" i="17"/>
  <c r="F13" i="17"/>
  <c r="D13" i="17"/>
  <c r="B13" i="17"/>
  <c r="J13" i="16"/>
  <c r="H13" i="16"/>
  <c r="F13" i="16"/>
  <c r="D13" i="16"/>
  <c r="B13" i="16"/>
  <c r="J13" i="15"/>
  <c r="H13" i="15"/>
  <c r="F13" i="15"/>
  <c r="D13" i="15"/>
  <c r="B13" i="15"/>
  <c r="J13" i="14"/>
  <c r="H13" i="14"/>
  <c r="D13" i="14"/>
  <c r="B13" i="14"/>
  <c r="J13" i="13"/>
  <c r="H13" i="13"/>
  <c r="F13" i="13"/>
  <c r="D13" i="13"/>
  <c r="B13" i="13"/>
  <c r="J13" i="12"/>
  <c r="H13" i="12"/>
  <c r="F13" i="12"/>
  <c r="D13" i="12"/>
  <c r="B13" i="12"/>
  <c r="J13" i="11"/>
  <c r="H13" i="11"/>
  <c r="F13" i="11"/>
  <c r="D13" i="11"/>
  <c r="B13" i="11"/>
  <c r="J13" i="10"/>
  <c r="H13" i="10"/>
  <c r="F13" i="10"/>
  <c r="D13" i="10"/>
  <c r="B13" i="10"/>
  <c r="J13" i="9"/>
  <c r="H13" i="9"/>
  <c r="F13" i="9"/>
  <c r="D13" i="9"/>
  <c r="B13" i="9"/>
  <c r="J13" i="8"/>
  <c r="H13" i="8"/>
  <c r="F13" i="8"/>
  <c r="D13" i="8"/>
  <c r="B13" i="8"/>
  <c r="J13" i="7"/>
  <c r="H13" i="7"/>
  <c r="F13" i="7"/>
  <c r="D13" i="7"/>
  <c r="B13" i="7"/>
  <c r="J13" i="6"/>
  <c r="H13" i="6"/>
  <c r="F13" i="6"/>
  <c r="D13" i="6"/>
  <c r="B13" i="6"/>
  <c r="J13" i="5"/>
  <c r="H13" i="5"/>
  <c r="F13" i="5"/>
  <c r="D13" i="5"/>
  <c r="B13" i="5"/>
  <c r="J13" i="4"/>
  <c r="H13" i="4"/>
  <c r="F13" i="4"/>
  <c r="D13" i="4"/>
  <c r="B13" i="4"/>
  <c r="J13" i="3"/>
  <c r="H13" i="3"/>
  <c r="F13" i="3"/>
  <c r="D13" i="3"/>
  <c r="B13" i="3"/>
  <c r="J13" i="1"/>
  <c r="H13" i="1"/>
  <c r="F13" i="1"/>
  <c r="D13" i="1"/>
  <c r="B13" i="1"/>
</calcChain>
</file>

<file path=xl/sharedStrings.xml><?xml version="1.0" encoding="utf-8"?>
<sst xmlns="http://schemas.openxmlformats.org/spreadsheetml/2006/main" count="1064" uniqueCount="80">
  <si>
    <t>Se considera el ciclo vital de los documentos integrando aspectos administrativos, legales, funcionales y técnicos.</t>
  </si>
  <si>
    <t>Se  cuenta con políticas que garanticen la disponibilidad y accesibilidad de la información</t>
  </si>
  <si>
    <t>Se cuenta con procesos y herramientas   normalizados para la preservación y conservación a largo plazo de los documentos.</t>
  </si>
  <si>
    <t>La gestión documental se encuentra implementada acorde con el modelo integrado de planeación y gestión</t>
  </si>
  <si>
    <t>Se cuenta con todos los instrumentos archivísticos socializados e implementados</t>
  </si>
  <si>
    <t>Se cuenta con personal idóneo y suficiente para atender las necesidades documentales y de archivo de los ciudadanos</t>
  </si>
  <si>
    <t>Se tiene articulada la política de gestión documental con los sistemas y modelos de gestión de la entidad</t>
  </si>
  <si>
    <t>Se cuenta con procesos de seguimiento, evaluación y mejora para la gestión de documentos</t>
  </si>
  <si>
    <t>Se cuenta con archivos centrales e históricos</t>
  </si>
  <si>
    <t>Se tiene establecida la política de gestión documental.</t>
  </si>
  <si>
    <t>Se cuenta con esquemas de capacitación y formación internos para la gestión de documentos, articulados con el plan institucional de capacitación</t>
  </si>
  <si>
    <t>La conservación y preservación se basa en la normativa, requisitos legales, administrativos y técnicos que le aplican a la entidad</t>
  </si>
  <si>
    <t>Se cuenta con políticas que permitan adoptar tecnologías que contemplen servicios y contenidos orientados a gestión de los documentos.</t>
  </si>
  <si>
    <t>Se aplica el marco legal y normativo concerniente a la función archivística</t>
  </si>
  <si>
    <t>Los instrumentos archivísticos involucran la documentación electrónica</t>
  </si>
  <si>
    <t>Se cuenta con instrumentos archivísticos de descripción y clasificación para sus archivos</t>
  </si>
  <si>
    <t>Se cuenta con un Sistema Integrado de Conservación (SIC)</t>
  </si>
  <si>
    <t>Las aplicaciones son capaces de generar y gestionar documentos de valor archivístico cumpliendo con los procesos establecidos.</t>
  </si>
  <si>
    <t>Se cuenta con un Sistema de Gestión Documental basado en estándares nacionales e internacionales</t>
  </si>
  <si>
    <t>Se cuenta con procesos y flujos documentales normalizados y medibles</t>
  </si>
  <si>
    <t>El personal hace buen uso de las herramientas tecnológicas destinadas a la administración de la información de la entidad</t>
  </si>
  <si>
    <t>Se cuenta con una infraestructura adecuada para el almacenamiento,  conservación y preservación de la documentación física y electrónica</t>
  </si>
  <si>
    <t>Se tiene implementadas acciones para la Gestión del cambio</t>
  </si>
  <si>
    <t>Se documentan procesos o actividades de gestión de documentos</t>
  </si>
  <si>
    <t>Se ha establecido la caracterización de usuarios de acuerdo a sus necesidades de información</t>
  </si>
  <si>
    <t>Se cuenta con procesos documentados de valoración y disposición final</t>
  </si>
  <si>
    <t>Se cuenta con mecanismos técnicos que permitan mejorar la adquisición, uso y mantenimiento de las herramientas tecnológicas.</t>
  </si>
  <si>
    <t>Se cuenta con procesos de mejora continua</t>
  </si>
  <si>
    <t>Se cuenta con la infraestructura adecuada para resolver las necesidades documentales y de archivo</t>
  </si>
  <si>
    <t>Se cuenta con iniciativas para fomentar el uso de nuevas tecnologías, para optimizar el uso del papel</t>
  </si>
  <si>
    <t>Se tienen implementados estándares que garanticen la preservación y conservación de los documentos</t>
  </si>
  <si>
    <t>Se cuenta con tecnología asociada al servicio del ciudadano que le permita la participación e interacción</t>
  </si>
  <si>
    <t>El personal de la entidad conoce la importancia de los documentos e  interioriza las políticas y directrices concernientes a la gestión de los documentos</t>
  </si>
  <si>
    <t>Se tiene implementada la estrategia de Gobierno en línea (GEL)</t>
  </si>
  <si>
    <t>Se cuenta con esquemas de migración y conversión normalizados</t>
  </si>
  <si>
    <t>Se cuenta con modelos para la identificación, evaluación y análisis de riesgos</t>
  </si>
  <si>
    <t>Se tienen identificados los roles y responsabilidades del personal y áreas frente a los documentos.</t>
  </si>
  <si>
    <t>Se cuenta con el presupuesto adecuado para atender las necesidades documentales y de archivo</t>
  </si>
  <si>
    <t>Se cuenta con canales (locales y en línea) de servicio,  atención y orientación al ciudadano.</t>
  </si>
  <si>
    <t>Se cuenta con modelos o esquemas de continuidad del negocio</t>
  </si>
  <si>
    <t>La alta dirección esta comprometida con el desarrollo de la función archivística de la entidad</t>
  </si>
  <si>
    <t>Personal insuficiente y sin el perfil adecuado.</t>
  </si>
  <si>
    <t xml:space="preserve">Elaboración, aprobación, implementación y publicación del documento Sistema Integrado de Conservación - SIC </t>
  </si>
  <si>
    <t>Conservación de documentos en soporte físico</t>
  </si>
  <si>
    <t>Preservación de documentos en soporte digital</t>
  </si>
  <si>
    <t>Actualización e implementación de las Tablas de Retención Documental</t>
  </si>
  <si>
    <t>Recursos económicos insuficientes.</t>
  </si>
  <si>
    <t>Falta de mobiliario adecuado para los distintos soportes y tamaños.</t>
  </si>
  <si>
    <t>Falta de presupuesto para el cumplimiento de las distintas funciones del Consejo Departamental de Archivos</t>
  </si>
  <si>
    <t>Implementación de los requisitos de integridad, autenticidad, inalterabilidad, disponibilidad, preservación y metadatos de los documentos electrónicos de archivo en el Sistema de Gestión de Documento Electrónico.</t>
  </si>
  <si>
    <t>Inventario de documentos de Derechos Humanos o Derecho Internacional Humanitario no susceptible de eliminación</t>
  </si>
  <si>
    <t>Ausencia de profesional en restauración</t>
  </si>
  <si>
    <t>Conformación de Expedientes electrónicos</t>
  </si>
  <si>
    <t>Migración de los rollos de microfilmación</t>
  </si>
  <si>
    <t>Falta de copias de seguridad de la información en soporte físico y microfilmado</t>
  </si>
  <si>
    <r>
      <rPr>
        <sz val="12"/>
        <rFont val="Arial"/>
        <family val="2"/>
      </rPr>
      <t>Se cuenta con políticas asociadas
a las herramientas tecnológicas que respaldan la seguridad, usabilidad, accesibilidad, integridad y autenticidad de la
información</t>
    </r>
  </si>
  <si>
    <r>
      <rPr>
        <sz val="12"/>
        <rFont val="Arial"/>
        <family val="2"/>
      </rPr>
      <t>Se cuenta con herramientas tecnológicas acordes a las necesidades de la entidad, las cuales permiten hacer buen uso
de los documentos</t>
    </r>
  </si>
  <si>
    <r>
      <rPr>
        <sz val="12"/>
        <rFont val="Arial"/>
        <family val="2"/>
      </rPr>
      <t>Se cuenta con esquemas de comunicación en la entidad para difundir la importancia de la
gestión de documentos</t>
    </r>
  </si>
  <si>
    <r>
      <rPr>
        <sz val="12"/>
        <rFont val="Arial"/>
        <family val="2"/>
      </rPr>
      <t>Se cuenta con acuerdos de confidencialidad y  políticas protección de datos a nivel interno
y con terceros.</t>
    </r>
  </si>
  <si>
    <r>
      <rPr>
        <sz val="12"/>
        <rFont val="Arial"/>
        <family val="2"/>
      </rPr>
      <t>Se cuenta con alianzas estratégicas que permitan mejorar e innovar la función
archivística de la entidad</t>
    </r>
  </si>
  <si>
    <r>
      <rPr>
        <sz val="12"/>
        <rFont val="Arial"/>
        <family val="2"/>
      </rPr>
      <t>Se encuentra estandarizada la administración y gestión de la información y los datos en herramientas tecnológicas articuladas con el Sistema de Gestión de Seguridad de la información  y  los procesos
archivísticos.</t>
    </r>
  </si>
  <si>
    <r>
      <rPr>
        <sz val="12"/>
        <rFont val="Arial"/>
        <family val="2"/>
      </rPr>
      <t>Se cuenta con instancias asesoras que formulen lineamientos para la aplicación de la función archivística de la
entidad</t>
    </r>
  </si>
  <si>
    <r>
      <rPr>
        <sz val="12"/>
        <rFont val="Arial"/>
        <family val="2"/>
      </rPr>
      <t>Se cuenta con directrices de seguridad de información con relación a: al recurso humano, al entorno físico y electrónico, al acceso y a los sistemas de
información.</t>
    </r>
  </si>
  <si>
    <t>Los depósitos de archivo son  insuficientes e inadecuados</t>
  </si>
  <si>
    <t>Falta de inventarios documentales en FUID</t>
  </si>
  <si>
    <t>Se cuenta con un esquema de metadatos, integrado a otros sistemas de gestión</t>
  </si>
  <si>
    <t>La existencia de archivos en los diferentes municipios producidos en el ejercicio de la  función de la gobernación, sin control.</t>
  </si>
  <si>
    <r>
      <rPr>
        <b/>
        <sz val="12"/>
        <color rgb="FFFFFFFF"/>
        <rFont val="Arial"/>
        <family val="2"/>
      </rPr>
      <t>Administración de archivos</t>
    </r>
  </si>
  <si>
    <r>
      <rPr>
        <b/>
        <sz val="12"/>
        <color rgb="FFFFFFFF"/>
        <rFont val="Arial"/>
        <family val="2"/>
      </rPr>
      <t>Acceso a la información</t>
    </r>
  </si>
  <si>
    <r>
      <rPr>
        <b/>
        <sz val="12"/>
        <color rgb="FFFFFFFF"/>
        <rFont val="Arial"/>
        <family val="2"/>
      </rPr>
      <t>Preservación de la información</t>
    </r>
  </si>
  <si>
    <r>
      <rPr>
        <b/>
        <sz val="12"/>
        <color rgb="FFFFFFFF"/>
        <rFont val="Arial"/>
        <family val="2"/>
      </rPr>
      <t>Aspectos tecnológicos y de seguridad</t>
    </r>
  </si>
  <si>
    <r>
      <rPr>
        <b/>
        <sz val="12"/>
        <color rgb="FFFFFFFF"/>
        <rFont val="Arial"/>
        <family val="2"/>
      </rPr>
      <t>Fortalecimiento y articulación</t>
    </r>
  </si>
  <si>
    <t>Se cuenta con herramientas tecnológicas acordes a las necesidades de la entidad, las cuales permiten hacer buen uso
de los documentos</t>
  </si>
  <si>
    <t>Se cuenta con alianzas estratégicas que permitan mejorar e innovar la función
archivística de la entidad</t>
  </si>
  <si>
    <t>Elaboración e implementación de Tablas de Valoración de Documental</t>
  </si>
  <si>
    <t>Clasificación de la información y establecimiento de categorías de derechos y restricciones de acceso a los documentos en los diferentes soportes</t>
  </si>
  <si>
    <t>Se cuenta con políticas asociadas
a las herramientas tecnológicas que respaldan la seguridad, usabilidad, accesibilidad, integridad y autenticidad de la
información</t>
  </si>
  <si>
    <t>Se cuenta con esquemas de comunicación en la entidad para difundir la importancia de la
gestión de documentos</t>
  </si>
  <si>
    <t>Se cuenta con acuerdos de confidencialidad y  políticas protección de datos a nivel interno
y con terceros.</t>
  </si>
  <si>
    <t>Se cuenta con instancias asesoras que formulen lineamientos para la aplicación de la función archivística de la
entidad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</si>
</sst>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Times New Roman"/>
      <charset val="204"/>
    </font>
    <font>
      <b/>
      <sz val="11"/>
      <name val="Arial"/>
      <family val="2"/>
    </font>
    <font>
      <sz val="11"/>
      <color rgb="FF000000"/>
      <name val="Times New Roman"/>
      <family val="1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color rgb="FF000000"/>
      <name val="Arial"/>
      <family val="2"/>
    </font>
    <font>
      <b/>
      <sz val="12"/>
      <name val="Arial"/>
      <family val="2"/>
    </font>
    <font>
      <b/>
      <sz val="12"/>
      <color rgb="FFFFFFFF"/>
      <name val="Arial"/>
      <family val="2"/>
    </font>
    <font>
      <b/>
      <sz val="16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E233D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zoomScale="142" zoomScaleNormal="142" workbookViewId="0">
      <pane ySplit="2" topLeftCell="A3" activePane="bottomLeft" state="frozen"/>
      <selection pane="bottomLeft" activeCell="E3" sqref="E3"/>
    </sheetView>
  </sheetViews>
  <sheetFormatPr baseColWidth="10" defaultColWidth="9.33203125" defaultRowHeight="15" x14ac:dyDescent="0.2"/>
  <cols>
    <col min="1" max="1" width="32.1640625" style="2" customWidth="1"/>
    <col min="2" max="2" width="6" style="2" customWidth="1"/>
    <col min="3" max="3" width="32.1640625" style="2" customWidth="1"/>
    <col min="4" max="4" width="6" style="2" customWidth="1"/>
    <col min="5" max="5" width="32.1640625" style="2" customWidth="1"/>
    <col min="6" max="6" width="6" style="2" customWidth="1"/>
    <col min="7" max="7" width="32.1640625" style="2" customWidth="1"/>
    <col min="8" max="8" width="6" style="2" customWidth="1"/>
    <col min="9" max="9" width="32.1640625" style="2" customWidth="1"/>
    <col min="10" max="10" width="6" style="2" customWidth="1"/>
    <col min="11" max="16384" width="9.33203125" style="1"/>
  </cols>
  <sheetData>
    <row r="1" spans="1:10" ht="18.75" customHeight="1" x14ac:dyDescent="0.2">
      <c r="A1" s="22" t="s">
        <v>63</v>
      </c>
      <c r="B1" s="23"/>
      <c r="C1" s="23"/>
      <c r="D1" s="23"/>
      <c r="E1" s="23"/>
      <c r="F1" s="23"/>
      <c r="G1" s="23"/>
      <c r="H1" s="23"/>
      <c r="I1" s="23"/>
      <c r="J1" s="24"/>
    </row>
    <row r="2" spans="1:10" ht="33.75" customHeight="1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0</v>
      </c>
      <c r="E3" s="3" t="s">
        <v>2</v>
      </c>
      <c r="F3" s="3">
        <v>1</v>
      </c>
      <c r="G3" s="4" t="s">
        <v>55</v>
      </c>
      <c r="H3" s="4">
        <v>0</v>
      </c>
      <c r="I3" s="3" t="s">
        <v>3</v>
      </c>
      <c r="J3" s="5">
        <v>0</v>
      </c>
    </row>
    <row r="4" spans="1:10" ht="105" x14ac:dyDescent="0.2">
      <c r="A4" s="7" t="s">
        <v>4</v>
      </c>
      <c r="B4" s="3">
        <v>0</v>
      </c>
      <c r="C4" s="3" t="s">
        <v>5</v>
      </c>
      <c r="D4" s="3">
        <v>0</v>
      </c>
      <c r="E4" s="3" t="s">
        <v>65</v>
      </c>
      <c r="F4" s="3">
        <v>0</v>
      </c>
      <c r="G4" s="4" t="s">
        <v>56</v>
      </c>
      <c r="H4" s="4">
        <v>0</v>
      </c>
      <c r="I4" s="3" t="s">
        <v>6</v>
      </c>
      <c r="J4" s="5">
        <v>1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0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0</v>
      </c>
      <c r="E6" s="3" t="s">
        <v>11</v>
      </c>
      <c r="F6" s="3">
        <v>1</v>
      </c>
      <c r="G6" s="3" t="s">
        <v>12</v>
      </c>
      <c r="H6" s="3">
        <v>0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0</v>
      </c>
      <c r="C7" s="3" t="s">
        <v>15</v>
      </c>
      <c r="D7" s="3">
        <v>0</v>
      </c>
      <c r="E7" s="3" t="s">
        <v>16</v>
      </c>
      <c r="F7" s="3">
        <v>1</v>
      </c>
      <c r="G7" s="3" t="s">
        <v>17</v>
      </c>
      <c r="H7" s="3">
        <v>0</v>
      </c>
      <c r="I7" s="3" t="s">
        <v>18</v>
      </c>
      <c r="J7" s="5">
        <v>0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0</v>
      </c>
      <c r="E8" s="3" t="s">
        <v>21</v>
      </c>
      <c r="F8" s="3">
        <v>1</v>
      </c>
      <c r="G8" s="4" t="s">
        <v>60</v>
      </c>
      <c r="H8" s="4">
        <v>0</v>
      </c>
      <c r="I8" s="3" t="s">
        <v>22</v>
      </c>
      <c r="J8" s="5">
        <v>0</v>
      </c>
    </row>
    <row r="9" spans="1:10" ht="105" x14ac:dyDescent="0.2">
      <c r="A9" s="7" t="s">
        <v>23</v>
      </c>
      <c r="B9" s="3">
        <v>0</v>
      </c>
      <c r="C9" s="3" t="s">
        <v>24</v>
      </c>
      <c r="D9" s="3">
        <v>0</v>
      </c>
      <c r="E9" s="3" t="s">
        <v>25</v>
      </c>
      <c r="F9" s="3">
        <v>0</v>
      </c>
      <c r="G9" s="3" t="s">
        <v>26</v>
      </c>
      <c r="H9" s="3">
        <v>1</v>
      </c>
      <c r="I9" s="3" t="s">
        <v>27</v>
      </c>
      <c r="J9" s="5">
        <v>0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0</v>
      </c>
      <c r="E10" s="3" t="s">
        <v>30</v>
      </c>
      <c r="F10" s="3">
        <v>1</v>
      </c>
      <c r="G10" s="3" t="s">
        <v>31</v>
      </c>
      <c r="H10" s="3">
        <v>1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0</v>
      </c>
      <c r="E11" s="3" t="s">
        <v>34</v>
      </c>
      <c r="F11" s="3">
        <v>0</v>
      </c>
      <c r="G11" s="3" t="s">
        <v>35</v>
      </c>
      <c r="H11" s="3">
        <v>1</v>
      </c>
      <c r="I11" s="3" t="s">
        <v>36</v>
      </c>
      <c r="J11" s="5">
        <v>0</v>
      </c>
    </row>
    <row r="12" spans="1:10" ht="118.5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6"/>
      <c r="B13" s="11">
        <f>SUM(B3:B12)</f>
        <v>6</v>
      </c>
      <c r="C13" s="6"/>
      <c r="D13" s="11">
        <f t="shared" ref="D13:J13" si="0">SUM(D3:D12)</f>
        <v>1</v>
      </c>
      <c r="E13" s="6"/>
      <c r="F13" s="11">
        <f t="shared" si="0"/>
        <v>7</v>
      </c>
      <c r="G13" s="6"/>
      <c r="H13" s="11">
        <f t="shared" si="0"/>
        <v>4</v>
      </c>
      <c r="I13" s="6"/>
      <c r="J13" s="12">
        <f t="shared" si="0"/>
        <v>3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I3" sqref="I3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46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0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1</v>
      </c>
      <c r="G4" s="4" t="s">
        <v>56</v>
      </c>
      <c r="H4" s="4">
        <v>1</v>
      </c>
      <c r="I4" s="3" t="s">
        <v>6</v>
      </c>
      <c r="J4" s="5">
        <v>0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0</v>
      </c>
      <c r="I5" s="4" t="s">
        <v>59</v>
      </c>
      <c r="J5" s="5">
        <v>1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0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1</v>
      </c>
      <c r="E7" s="3" t="s">
        <v>16</v>
      </c>
      <c r="F7" s="3">
        <v>1</v>
      </c>
      <c r="G7" s="3" t="s">
        <v>17</v>
      </c>
      <c r="H7" s="3">
        <v>0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1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1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0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0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0</v>
      </c>
    </row>
    <row r="12" spans="1:10" ht="129.75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9</v>
      </c>
      <c r="C13" s="19"/>
      <c r="D13" s="11">
        <f t="shared" ref="D13:J13" si="0">SUM(D3:D12)</f>
        <v>6</v>
      </c>
      <c r="E13" s="19"/>
      <c r="F13" s="11">
        <f t="shared" si="0"/>
        <v>10</v>
      </c>
      <c r="G13" s="19"/>
      <c r="H13" s="11">
        <f t="shared" si="0"/>
        <v>6</v>
      </c>
      <c r="I13" s="19"/>
      <c r="J13" s="12">
        <f t="shared" si="0"/>
        <v>7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K4" sqref="K4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47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0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0</v>
      </c>
      <c r="C4" s="3" t="s">
        <v>5</v>
      </c>
      <c r="D4" s="3">
        <v>0</v>
      </c>
      <c r="E4" s="3" t="s">
        <v>65</v>
      </c>
      <c r="F4" s="3">
        <v>1</v>
      </c>
      <c r="G4" s="4" t="s">
        <v>56</v>
      </c>
      <c r="H4" s="4">
        <v>1</v>
      </c>
      <c r="I4" s="3" t="s">
        <v>6</v>
      </c>
      <c r="J4" s="5">
        <v>1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0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0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0</v>
      </c>
      <c r="C7" s="3" t="s">
        <v>15</v>
      </c>
      <c r="D7" s="3">
        <v>1</v>
      </c>
      <c r="E7" s="3" t="s">
        <v>16</v>
      </c>
      <c r="F7" s="3">
        <v>1</v>
      </c>
      <c r="G7" s="3" t="s">
        <v>17</v>
      </c>
      <c r="H7" s="3">
        <v>0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0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0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0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0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0</v>
      </c>
    </row>
    <row r="12" spans="1:10" ht="126.75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7</v>
      </c>
      <c r="C13" s="19"/>
      <c r="D13" s="11">
        <f t="shared" ref="D13:J13" si="0">SUM(D3:D12)</f>
        <v>5</v>
      </c>
      <c r="E13" s="19"/>
      <c r="F13" s="11">
        <f t="shared" si="0"/>
        <v>10</v>
      </c>
      <c r="G13" s="19"/>
      <c r="H13" s="11">
        <f t="shared" si="0"/>
        <v>5</v>
      </c>
      <c r="I13" s="19"/>
      <c r="J13" s="12">
        <f t="shared" si="0"/>
        <v>6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sqref="A1:J1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66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1</v>
      </c>
      <c r="G4" s="4" t="s">
        <v>56</v>
      </c>
      <c r="H4" s="4">
        <v>1</v>
      </c>
      <c r="I4" s="3" t="s">
        <v>6</v>
      </c>
      <c r="J4" s="5">
        <v>0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1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0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1</v>
      </c>
      <c r="E7" s="3" t="s">
        <v>16</v>
      </c>
      <c r="F7" s="3">
        <v>1</v>
      </c>
      <c r="G7" s="3" t="s">
        <v>17</v>
      </c>
      <c r="H7" s="3">
        <v>1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1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1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0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0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122.25" customHeight="1" x14ac:dyDescent="0.2">
      <c r="A12" s="7" t="s">
        <v>37</v>
      </c>
      <c r="B12" s="3">
        <v>1</v>
      </c>
      <c r="C12" s="3" t="s">
        <v>38</v>
      </c>
      <c r="D12" s="3">
        <v>0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9</v>
      </c>
      <c r="C13" s="19"/>
      <c r="D13" s="11">
        <f t="shared" ref="D13:J13" si="0">SUM(D3:D12)</f>
        <v>6</v>
      </c>
      <c r="E13" s="19"/>
      <c r="F13" s="11">
        <f t="shared" si="0"/>
        <v>10</v>
      </c>
      <c r="G13" s="19"/>
      <c r="H13" s="11">
        <f t="shared" si="0"/>
        <v>8</v>
      </c>
      <c r="I13" s="19"/>
      <c r="J13" s="12">
        <f t="shared" si="0"/>
        <v>7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J2" sqref="J2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48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0</v>
      </c>
      <c r="C3" s="3" t="s">
        <v>1</v>
      </c>
      <c r="D3" s="3">
        <v>0</v>
      </c>
      <c r="E3" s="3" t="s">
        <v>2</v>
      </c>
      <c r="F3" s="3">
        <v>0</v>
      </c>
      <c r="G3" s="4" t="s">
        <v>55</v>
      </c>
      <c r="H3" s="4">
        <v>0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0</v>
      </c>
      <c r="C4" s="3" t="s">
        <v>5</v>
      </c>
      <c r="D4" s="3">
        <v>0</v>
      </c>
      <c r="E4" s="3" t="s">
        <v>65</v>
      </c>
      <c r="F4" s="3">
        <v>0</v>
      </c>
      <c r="G4" s="4" t="s">
        <v>56</v>
      </c>
      <c r="H4" s="4">
        <v>0</v>
      </c>
      <c r="I4" s="3" t="s">
        <v>6</v>
      </c>
      <c r="J4" s="5">
        <v>1</v>
      </c>
    </row>
    <row r="5" spans="1:10" ht="75" x14ac:dyDescent="0.2">
      <c r="A5" s="7" t="s">
        <v>7</v>
      </c>
      <c r="B5" s="3">
        <v>0</v>
      </c>
      <c r="C5" s="4" t="s">
        <v>57</v>
      </c>
      <c r="D5" s="4">
        <v>0</v>
      </c>
      <c r="E5" s="3" t="s">
        <v>8</v>
      </c>
      <c r="F5" s="3">
        <v>0</v>
      </c>
      <c r="G5" s="4" t="s">
        <v>58</v>
      </c>
      <c r="H5" s="4">
        <v>0</v>
      </c>
      <c r="I5" s="4" t="s">
        <v>59</v>
      </c>
      <c r="J5" s="5">
        <v>1</v>
      </c>
    </row>
    <row r="6" spans="1:10" ht="105" x14ac:dyDescent="0.2">
      <c r="A6" s="7" t="s">
        <v>9</v>
      </c>
      <c r="B6" s="3">
        <v>1</v>
      </c>
      <c r="C6" s="3" t="s">
        <v>10</v>
      </c>
      <c r="D6" s="3">
        <v>0</v>
      </c>
      <c r="E6" s="3" t="s">
        <v>11</v>
      </c>
      <c r="F6" s="3">
        <v>0</v>
      </c>
      <c r="G6" s="3" t="s">
        <v>12</v>
      </c>
      <c r="H6" s="3">
        <v>1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0</v>
      </c>
      <c r="C7" s="3" t="s">
        <v>15</v>
      </c>
      <c r="D7" s="3">
        <v>0</v>
      </c>
      <c r="E7" s="3" t="s">
        <v>16</v>
      </c>
      <c r="F7" s="3">
        <v>0</v>
      </c>
      <c r="G7" s="3" t="s">
        <v>17</v>
      </c>
      <c r="H7" s="3">
        <v>0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0</v>
      </c>
      <c r="C8" s="3" t="s">
        <v>20</v>
      </c>
      <c r="D8" s="3">
        <v>0</v>
      </c>
      <c r="E8" s="3" t="s">
        <v>21</v>
      </c>
      <c r="F8" s="3">
        <v>0</v>
      </c>
      <c r="G8" s="4" t="s">
        <v>60</v>
      </c>
      <c r="H8" s="4">
        <v>0</v>
      </c>
      <c r="I8" s="3" t="s">
        <v>22</v>
      </c>
      <c r="J8" s="5">
        <v>1</v>
      </c>
    </row>
    <row r="9" spans="1:10" ht="105" x14ac:dyDescent="0.2">
      <c r="A9" s="7" t="s">
        <v>23</v>
      </c>
      <c r="B9" s="3">
        <v>0</v>
      </c>
      <c r="C9" s="3" t="s">
        <v>24</v>
      </c>
      <c r="D9" s="3">
        <v>1</v>
      </c>
      <c r="E9" s="3" t="s">
        <v>25</v>
      </c>
      <c r="F9" s="3">
        <v>0</v>
      </c>
      <c r="G9" s="3" t="s">
        <v>26</v>
      </c>
      <c r="H9" s="3">
        <v>0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0</v>
      </c>
      <c r="C10" s="3" t="s">
        <v>29</v>
      </c>
      <c r="D10" s="3">
        <v>0</v>
      </c>
      <c r="E10" s="3" t="s">
        <v>30</v>
      </c>
      <c r="F10" s="3">
        <v>0</v>
      </c>
      <c r="G10" s="3" t="s">
        <v>31</v>
      </c>
      <c r="H10" s="3">
        <v>0</v>
      </c>
      <c r="I10" s="4" t="s">
        <v>61</v>
      </c>
      <c r="J10" s="5">
        <v>1</v>
      </c>
    </row>
    <row r="11" spans="1:10" ht="105" x14ac:dyDescent="0.2">
      <c r="A11" s="7" t="s">
        <v>32</v>
      </c>
      <c r="B11" s="3"/>
      <c r="C11" s="3" t="s">
        <v>33</v>
      </c>
      <c r="D11" s="3">
        <v>1</v>
      </c>
      <c r="E11" s="3" t="s">
        <v>34</v>
      </c>
      <c r="F11" s="3">
        <v>0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119.25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0</v>
      </c>
      <c r="G12" s="4" t="s">
        <v>62</v>
      </c>
      <c r="H12" s="4">
        <v>0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2</v>
      </c>
      <c r="C13" s="19"/>
      <c r="D13" s="11">
        <f t="shared" ref="D13:J13" si="0">SUM(D3:D12)</f>
        <v>3</v>
      </c>
      <c r="E13" s="19"/>
      <c r="F13" s="11">
        <v>0</v>
      </c>
      <c r="G13" s="19"/>
      <c r="H13" s="11">
        <f t="shared" si="0"/>
        <v>2</v>
      </c>
      <c r="I13" s="19"/>
      <c r="J13" s="12">
        <f t="shared" si="0"/>
        <v>10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I3" sqref="I3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37.5" customHeight="1" x14ac:dyDescent="0.2">
      <c r="A1" s="25" t="s">
        <v>49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1</v>
      </c>
      <c r="G4" s="4" t="s">
        <v>56</v>
      </c>
      <c r="H4" s="4">
        <v>1</v>
      </c>
      <c r="I4" s="3" t="s">
        <v>6</v>
      </c>
      <c r="J4" s="5">
        <v>1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1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1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0</v>
      </c>
      <c r="E7" s="3" t="s">
        <v>16</v>
      </c>
      <c r="F7" s="3">
        <v>1</v>
      </c>
      <c r="G7" s="3" t="s">
        <v>17</v>
      </c>
      <c r="H7" s="3">
        <v>1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0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1</v>
      </c>
      <c r="E9" s="3" t="s">
        <v>25</v>
      </c>
      <c r="F9" s="3">
        <v>1</v>
      </c>
      <c r="G9" s="3" t="s">
        <v>26</v>
      </c>
      <c r="H9" s="3">
        <v>1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0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1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1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0</v>
      </c>
    </row>
    <row r="12" spans="1:10" ht="123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8</v>
      </c>
      <c r="C13" s="19"/>
      <c r="D13" s="11">
        <f t="shared" ref="D13:J13" si="0">SUM(D3:D12)</f>
        <v>8</v>
      </c>
      <c r="E13" s="19"/>
      <c r="F13" s="11">
        <f t="shared" si="0"/>
        <v>10</v>
      </c>
      <c r="G13" s="19"/>
      <c r="H13" s="11">
        <f t="shared" si="0"/>
        <v>10</v>
      </c>
      <c r="I13" s="19"/>
      <c r="J13" s="12">
        <f t="shared" si="0"/>
        <v>6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I3" sqref="I3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50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1</v>
      </c>
      <c r="G4" s="4" t="s">
        <v>56</v>
      </c>
      <c r="H4" s="4">
        <v>1</v>
      </c>
      <c r="I4" s="3" t="s">
        <v>6</v>
      </c>
      <c r="J4" s="5">
        <v>0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1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1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1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1</v>
      </c>
      <c r="E7" s="3" t="s">
        <v>16</v>
      </c>
      <c r="F7" s="3">
        <v>1</v>
      </c>
      <c r="G7" s="3" t="s">
        <v>17</v>
      </c>
      <c r="H7" s="3">
        <v>0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0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0</v>
      </c>
      <c r="I9" s="3" t="s">
        <v>27</v>
      </c>
      <c r="J9" s="5">
        <v>0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0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0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123.75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10</v>
      </c>
      <c r="C13" s="19"/>
      <c r="D13" s="11">
        <f t="shared" ref="D13:J13" si="0">SUM(D3:D12)</f>
        <v>7</v>
      </c>
      <c r="E13" s="19"/>
      <c r="F13" s="11">
        <f t="shared" si="0"/>
        <v>10</v>
      </c>
      <c r="G13" s="19"/>
      <c r="H13" s="11">
        <f t="shared" si="0"/>
        <v>7</v>
      </c>
      <c r="I13" s="19"/>
      <c r="J13" s="12">
        <f t="shared" si="0"/>
        <v>5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E3" sqref="E3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51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0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0</v>
      </c>
      <c r="E4" s="3" t="s">
        <v>65</v>
      </c>
      <c r="F4" s="3">
        <v>1</v>
      </c>
      <c r="G4" s="4" t="s">
        <v>56</v>
      </c>
      <c r="H4" s="4">
        <v>1</v>
      </c>
      <c r="I4" s="3" t="s">
        <v>6</v>
      </c>
      <c r="J4" s="5">
        <v>0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0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1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0</v>
      </c>
      <c r="E7" s="3" t="s">
        <v>16</v>
      </c>
      <c r="F7" s="3">
        <v>1</v>
      </c>
      <c r="G7" s="3" t="s">
        <v>17</v>
      </c>
      <c r="H7" s="3">
        <v>0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0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1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0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0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122.25" customHeight="1" x14ac:dyDescent="0.2">
      <c r="A12" s="7" t="s">
        <v>37</v>
      </c>
      <c r="B12" s="3">
        <v>1</v>
      </c>
      <c r="C12" s="3" t="s">
        <v>38</v>
      </c>
      <c r="D12" s="3">
        <v>0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8</v>
      </c>
      <c r="C13" s="19"/>
      <c r="D13" s="11">
        <f t="shared" ref="D13:J13" si="0">SUM(D3:D12)</f>
        <v>4</v>
      </c>
      <c r="E13" s="19"/>
      <c r="F13" s="11">
        <f t="shared" si="0"/>
        <v>10</v>
      </c>
      <c r="G13" s="19"/>
      <c r="H13" s="11">
        <f t="shared" si="0"/>
        <v>7</v>
      </c>
      <c r="I13" s="19"/>
      <c r="J13" s="12">
        <f t="shared" si="0"/>
        <v>6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J2" sqref="J2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52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0</v>
      </c>
      <c r="C4" s="3" t="s">
        <v>5</v>
      </c>
      <c r="D4" s="3">
        <v>1</v>
      </c>
      <c r="E4" s="3" t="s">
        <v>65</v>
      </c>
      <c r="F4" s="3">
        <v>1</v>
      </c>
      <c r="G4" s="4" t="s">
        <v>56</v>
      </c>
      <c r="H4" s="4">
        <v>1</v>
      </c>
      <c r="I4" s="3" t="s">
        <v>6</v>
      </c>
      <c r="J4" s="5">
        <v>1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0</v>
      </c>
      <c r="I5" s="4" t="s">
        <v>59</v>
      </c>
      <c r="J5" s="5">
        <v>1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0</v>
      </c>
      <c r="E6" s="3" t="s">
        <v>11</v>
      </c>
      <c r="F6" s="3">
        <v>1</v>
      </c>
      <c r="G6" s="3" t="s">
        <v>12</v>
      </c>
      <c r="H6" s="3">
        <v>1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0</v>
      </c>
      <c r="E7" s="3" t="s">
        <v>16</v>
      </c>
      <c r="F7" s="3">
        <v>1</v>
      </c>
      <c r="G7" s="3" t="s">
        <v>17</v>
      </c>
      <c r="H7" s="3">
        <v>1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1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1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1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1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126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8</v>
      </c>
      <c r="C13" s="19"/>
      <c r="D13" s="11">
        <f t="shared" ref="D13:J13" si="0">SUM(D3:D12)</f>
        <v>6</v>
      </c>
      <c r="E13" s="19"/>
      <c r="F13" s="11">
        <f t="shared" si="0"/>
        <v>10</v>
      </c>
      <c r="G13" s="19"/>
      <c r="H13" s="11">
        <f t="shared" si="0"/>
        <v>9</v>
      </c>
      <c r="I13" s="19"/>
      <c r="J13" s="12">
        <f t="shared" si="0"/>
        <v>9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J3" sqref="J3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34.5" customHeight="1" x14ac:dyDescent="0.2">
      <c r="A1" s="25" t="s">
        <v>75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7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0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1</v>
      </c>
      <c r="G4" s="4" t="s">
        <v>56</v>
      </c>
      <c r="H4" s="4">
        <v>1</v>
      </c>
      <c r="I4" s="3" t="s">
        <v>6</v>
      </c>
      <c r="J4" s="5">
        <v>0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1</v>
      </c>
      <c r="E5" s="3" t="s">
        <v>8</v>
      </c>
      <c r="F5" s="3">
        <v>0</v>
      </c>
      <c r="G5" s="4" t="s">
        <v>58</v>
      </c>
      <c r="H5" s="4">
        <v>1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1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1</v>
      </c>
      <c r="E7" s="3" t="s">
        <v>16</v>
      </c>
      <c r="F7" s="3">
        <v>0</v>
      </c>
      <c r="G7" s="3" t="s">
        <v>17</v>
      </c>
      <c r="H7" s="3">
        <v>0</v>
      </c>
      <c r="I7" s="3" t="s">
        <v>18</v>
      </c>
      <c r="J7" s="5">
        <v>0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0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1</v>
      </c>
      <c r="E9" s="3" t="s">
        <v>25</v>
      </c>
      <c r="F9" s="3">
        <v>0</v>
      </c>
      <c r="G9" s="3" t="s">
        <v>26</v>
      </c>
      <c r="H9" s="3">
        <v>0</v>
      </c>
      <c r="I9" s="3" t="s">
        <v>27</v>
      </c>
      <c r="J9" s="5">
        <v>0</v>
      </c>
    </row>
    <row r="10" spans="1:10" ht="90" x14ac:dyDescent="0.2">
      <c r="A10" s="7" t="s">
        <v>28</v>
      </c>
      <c r="B10" s="3">
        <v>0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1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1</v>
      </c>
      <c r="E11" s="3" t="s">
        <v>34</v>
      </c>
      <c r="F11" s="3">
        <v>0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120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0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13"/>
      <c r="B13" s="11">
        <f>SUM(B3:B12)</f>
        <v>8</v>
      </c>
      <c r="C13" s="16"/>
      <c r="D13" s="11">
        <f t="shared" ref="D13:J13" si="0">SUM(D3:D12)</f>
        <v>10</v>
      </c>
      <c r="E13" s="16"/>
      <c r="F13" s="11">
        <f t="shared" si="0"/>
        <v>5</v>
      </c>
      <c r="G13" s="16"/>
      <c r="H13" s="11">
        <f t="shared" si="0"/>
        <v>8</v>
      </c>
      <c r="I13" s="16"/>
      <c r="J13" s="12">
        <f t="shared" si="0"/>
        <v>3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10" activePane="bottomLeft" state="frozen"/>
      <selection pane="bottomLeft" activeCell="G12" sqref="G12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53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3" t="s">
        <v>76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0</v>
      </c>
      <c r="C4" s="3" t="s">
        <v>5</v>
      </c>
      <c r="D4" s="3">
        <v>1</v>
      </c>
      <c r="E4" s="3" t="s">
        <v>65</v>
      </c>
      <c r="F4" s="3">
        <v>1</v>
      </c>
      <c r="G4" s="3" t="s">
        <v>72</v>
      </c>
      <c r="H4" s="4">
        <v>1</v>
      </c>
      <c r="I4" s="3" t="s">
        <v>6</v>
      </c>
      <c r="J4" s="5">
        <v>0</v>
      </c>
    </row>
    <row r="5" spans="1:10" ht="75" x14ac:dyDescent="0.2">
      <c r="A5" s="7" t="s">
        <v>7</v>
      </c>
      <c r="B5" s="3">
        <v>1</v>
      </c>
      <c r="C5" s="3" t="s">
        <v>77</v>
      </c>
      <c r="D5" s="4">
        <v>0</v>
      </c>
      <c r="E5" s="3" t="s">
        <v>8</v>
      </c>
      <c r="F5" s="3">
        <v>1</v>
      </c>
      <c r="G5" s="3" t="s">
        <v>78</v>
      </c>
      <c r="H5" s="4">
        <v>0</v>
      </c>
      <c r="I5" s="3" t="s">
        <v>73</v>
      </c>
      <c r="J5" s="5">
        <v>1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1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0</v>
      </c>
      <c r="C7" s="3" t="s">
        <v>15</v>
      </c>
      <c r="D7" s="3">
        <v>0</v>
      </c>
      <c r="E7" s="3" t="s">
        <v>16</v>
      </c>
      <c r="F7" s="3">
        <v>1</v>
      </c>
      <c r="G7" s="3" t="s">
        <v>17</v>
      </c>
      <c r="H7" s="3">
        <v>1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1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1</v>
      </c>
      <c r="E9" s="3" t="s">
        <v>25</v>
      </c>
      <c r="F9" s="3">
        <v>1</v>
      </c>
      <c r="G9" s="3" t="s">
        <v>26</v>
      </c>
      <c r="H9" s="3">
        <v>1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1</v>
      </c>
      <c r="I10" s="3" t="s">
        <v>79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1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126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7</v>
      </c>
      <c r="C13" s="19"/>
      <c r="D13" s="11">
        <f t="shared" ref="D13:J13" si="0">SUM(D3:D12)</f>
        <v>8</v>
      </c>
      <c r="E13" s="19"/>
      <c r="F13" s="11">
        <f t="shared" si="0"/>
        <v>10</v>
      </c>
      <c r="G13" s="19"/>
      <c r="H13" s="11">
        <f t="shared" si="0"/>
        <v>9</v>
      </c>
      <c r="I13" s="19"/>
      <c r="J13" s="12">
        <f t="shared" si="0"/>
        <v>8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B13" sqref="B13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64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4.5" customHeight="1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4" t="s">
        <v>70</v>
      </c>
      <c r="H2" s="14"/>
      <c r="I2" s="14" t="s">
        <v>71</v>
      </c>
      <c r="J2" s="8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0</v>
      </c>
      <c r="G3" s="4" t="s">
        <v>55</v>
      </c>
      <c r="H3" s="4">
        <v>1</v>
      </c>
      <c r="I3" s="3" t="s">
        <v>3</v>
      </c>
      <c r="J3" s="5">
        <v>0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1</v>
      </c>
      <c r="G4" s="4" t="s">
        <v>56</v>
      </c>
      <c r="H4" s="4">
        <v>0</v>
      </c>
      <c r="I4" s="3" t="s">
        <v>6</v>
      </c>
      <c r="J4" s="5">
        <v>0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1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1</v>
      </c>
      <c r="E6" s="3" t="s">
        <v>11</v>
      </c>
      <c r="F6" s="3">
        <v>0</v>
      </c>
      <c r="G6" s="3" t="s">
        <v>12</v>
      </c>
      <c r="H6" s="3">
        <v>0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1</v>
      </c>
      <c r="E7" s="3" t="s">
        <v>16</v>
      </c>
      <c r="F7" s="3">
        <v>0</v>
      </c>
      <c r="G7" s="3" t="s">
        <v>17</v>
      </c>
      <c r="H7" s="3">
        <v>0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0</v>
      </c>
      <c r="G8" s="4" t="s">
        <v>60</v>
      </c>
      <c r="H8" s="4">
        <v>1</v>
      </c>
      <c r="I8" s="3" t="s">
        <v>22</v>
      </c>
      <c r="J8" s="5">
        <v>0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0</v>
      </c>
      <c r="I9" s="3" t="s">
        <v>27</v>
      </c>
      <c r="J9" s="5">
        <v>0</v>
      </c>
    </row>
    <row r="10" spans="1:10" ht="90" x14ac:dyDescent="0.2">
      <c r="A10" s="7" t="s">
        <v>28</v>
      </c>
      <c r="B10" s="3">
        <v>0</v>
      </c>
      <c r="C10" s="3" t="s">
        <v>29</v>
      </c>
      <c r="D10" s="3">
        <v>0</v>
      </c>
      <c r="E10" s="3" t="s">
        <v>30</v>
      </c>
      <c r="F10" s="3">
        <v>0</v>
      </c>
      <c r="G10" s="3" t="s">
        <v>31</v>
      </c>
      <c r="H10" s="3">
        <v>0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0</v>
      </c>
      <c r="E11" s="3" t="s">
        <v>34</v>
      </c>
      <c r="F11" s="3">
        <v>0</v>
      </c>
      <c r="G11" s="3" t="s">
        <v>35</v>
      </c>
      <c r="H11" s="3">
        <v>1</v>
      </c>
      <c r="I11" s="3" t="s">
        <v>36</v>
      </c>
      <c r="J11" s="5">
        <v>0</v>
      </c>
    </row>
    <row r="12" spans="1:10" ht="120" customHeight="1" x14ac:dyDescent="0.2">
      <c r="A12" s="7" t="s">
        <v>37</v>
      </c>
      <c r="B12" s="3">
        <v>1</v>
      </c>
      <c r="C12" s="3" t="s">
        <v>38</v>
      </c>
      <c r="D12" s="3">
        <v>0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10"/>
      <c r="B13" s="11">
        <f>SUM(B3:B12)</f>
        <v>8</v>
      </c>
      <c r="C13" s="9"/>
      <c r="D13" s="11">
        <f t="shared" ref="D13:J13" si="0">SUM(D3:D12)</f>
        <v>5</v>
      </c>
      <c r="E13" s="9"/>
      <c r="F13" s="11">
        <f t="shared" si="0"/>
        <v>4</v>
      </c>
      <c r="G13" s="9"/>
      <c r="H13" s="11">
        <f t="shared" si="0"/>
        <v>5</v>
      </c>
      <c r="I13" s="9"/>
      <c r="J13" s="12">
        <f t="shared" si="0"/>
        <v>3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C4" sqref="C4"/>
    </sheetView>
  </sheetViews>
  <sheetFormatPr baseColWidth="10" defaultColWidth="9.33203125" defaultRowHeight="15" x14ac:dyDescent="0.2"/>
  <cols>
    <col min="1" max="1" width="32.1640625" style="2" customWidth="1"/>
    <col min="2" max="2" width="6" style="2" customWidth="1"/>
    <col min="3" max="3" width="32.1640625" style="2" customWidth="1"/>
    <col min="4" max="4" width="6" style="2" customWidth="1"/>
    <col min="5" max="5" width="32.1640625" style="2" customWidth="1"/>
    <col min="6" max="6" width="6" style="2" customWidth="1"/>
    <col min="7" max="7" width="32.1640625" style="2" customWidth="1"/>
    <col min="8" max="8" width="6" style="2" customWidth="1"/>
    <col min="9" max="9" width="32.1640625" style="2" customWidth="1"/>
    <col min="10" max="10" width="6" style="2" customWidth="1"/>
    <col min="11" max="16384" width="9.33203125" style="1"/>
  </cols>
  <sheetData>
    <row r="1" spans="1:10" ht="18.75" customHeight="1" x14ac:dyDescent="0.2">
      <c r="A1" s="25" t="s">
        <v>41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7"/>
    </row>
    <row r="3" spans="1:10" ht="135" x14ac:dyDescent="0.2">
      <c r="A3" s="7" t="s">
        <v>0</v>
      </c>
      <c r="B3" s="3">
        <v>1</v>
      </c>
      <c r="C3" s="3" t="s">
        <v>1</v>
      </c>
      <c r="D3" s="3">
        <v>0</v>
      </c>
      <c r="E3" s="3" t="s">
        <v>2</v>
      </c>
      <c r="F3" s="3">
        <v>0</v>
      </c>
      <c r="G3" s="4" t="s">
        <v>55</v>
      </c>
      <c r="H3" s="4">
        <v>0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0</v>
      </c>
      <c r="G4" s="4" t="s">
        <v>56</v>
      </c>
      <c r="H4" s="4">
        <v>0</v>
      </c>
      <c r="I4" s="3" t="s">
        <v>6</v>
      </c>
      <c r="J4" s="5">
        <v>0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0</v>
      </c>
      <c r="G5" s="4" t="s">
        <v>58</v>
      </c>
      <c r="H5" s="4">
        <v>0</v>
      </c>
      <c r="I5" s="4" t="s">
        <v>59</v>
      </c>
      <c r="J5" s="5">
        <v>1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1</v>
      </c>
      <c r="E6" s="3" t="s">
        <v>11</v>
      </c>
      <c r="F6" s="3">
        <v>0</v>
      </c>
      <c r="G6" s="3" t="s">
        <v>12</v>
      </c>
      <c r="H6" s="3">
        <v>0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0</v>
      </c>
      <c r="C7" s="3" t="s">
        <v>15</v>
      </c>
      <c r="D7" s="3">
        <v>1</v>
      </c>
      <c r="E7" s="3" t="s">
        <v>16</v>
      </c>
      <c r="F7" s="3">
        <v>1</v>
      </c>
      <c r="G7" s="3" t="s">
        <v>17</v>
      </c>
      <c r="H7" s="3">
        <v>0</v>
      </c>
      <c r="I7" s="3" t="s">
        <v>18</v>
      </c>
      <c r="J7" s="5">
        <v>0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0</v>
      </c>
      <c r="G8" s="4" t="s">
        <v>60</v>
      </c>
      <c r="H8" s="4">
        <v>0</v>
      </c>
      <c r="I8" s="3" t="s">
        <v>22</v>
      </c>
      <c r="J8" s="5">
        <v>1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1</v>
      </c>
      <c r="E9" s="3" t="s">
        <v>25</v>
      </c>
      <c r="F9" s="3">
        <v>1</v>
      </c>
      <c r="G9" s="3" t="s">
        <v>26</v>
      </c>
      <c r="H9" s="3">
        <v>0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0</v>
      </c>
      <c r="C10" s="3" t="s">
        <v>29</v>
      </c>
      <c r="D10" s="3">
        <v>0</v>
      </c>
      <c r="E10" s="3" t="s">
        <v>30</v>
      </c>
      <c r="F10" s="3">
        <v>1</v>
      </c>
      <c r="G10" s="3" t="s">
        <v>31</v>
      </c>
      <c r="H10" s="3">
        <v>0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0</v>
      </c>
      <c r="E11" s="3" t="s">
        <v>34</v>
      </c>
      <c r="F11" s="3">
        <v>1</v>
      </c>
      <c r="G11" s="3" t="s">
        <v>35</v>
      </c>
      <c r="H11" s="3">
        <v>0</v>
      </c>
      <c r="I11" s="3" t="s">
        <v>36</v>
      </c>
      <c r="J11" s="5">
        <v>1</v>
      </c>
    </row>
    <row r="12" spans="1:10" ht="122.25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18"/>
      <c r="B13" s="11">
        <f>SUM(B3:B12)</f>
        <v>7</v>
      </c>
      <c r="C13" s="19"/>
      <c r="D13" s="11">
        <f t="shared" ref="D13:J13" si="0">SUM(D3:D12)</f>
        <v>6</v>
      </c>
      <c r="E13" s="19"/>
      <c r="F13" s="11">
        <f t="shared" si="0"/>
        <v>5</v>
      </c>
      <c r="G13" s="19"/>
      <c r="H13" s="11">
        <f t="shared" si="0"/>
        <v>1</v>
      </c>
      <c r="I13" s="19"/>
      <c r="J13" s="12">
        <f t="shared" si="0"/>
        <v>7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E4" sqref="E4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54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3" customHeight="1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1</v>
      </c>
      <c r="G4" s="3" t="s">
        <v>72</v>
      </c>
      <c r="H4" s="4">
        <v>1</v>
      </c>
      <c r="I4" s="3" t="s">
        <v>6</v>
      </c>
      <c r="J4" s="5">
        <v>1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1</v>
      </c>
      <c r="I5" s="3" t="s">
        <v>73</v>
      </c>
      <c r="J5" s="5">
        <v>0</v>
      </c>
    </row>
    <row r="6" spans="1:10" ht="105" x14ac:dyDescent="0.2">
      <c r="A6" s="7" t="s">
        <v>9</v>
      </c>
      <c r="B6" s="3">
        <v>1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1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1</v>
      </c>
      <c r="E7" s="3" t="s">
        <v>16</v>
      </c>
      <c r="F7" s="3">
        <v>1</v>
      </c>
      <c r="G7" s="3" t="s">
        <v>17</v>
      </c>
      <c r="H7" s="3">
        <v>0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1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1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1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1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118.5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18"/>
      <c r="B13" s="11">
        <f>SUM(B3:B12)</f>
        <v>10</v>
      </c>
      <c r="C13" s="19"/>
      <c r="D13" s="11">
        <f t="shared" ref="D13:J13" si="0">SUM(D3:D12)</f>
        <v>8</v>
      </c>
      <c r="E13" s="19"/>
      <c r="F13" s="11">
        <f t="shared" si="0"/>
        <v>10</v>
      </c>
      <c r="G13" s="19"/>
      <c r="H13" s="11">
        <f t="shared" si="0"/>
        <v>9</v>
      </c>
      <c r="I13" s="19"/>
      <c r="J13" s="12">
        <f t="shared" si="0"/>
        <v>8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142" zoomScaleNormal="142" workbookViewId="0">
      <pane ySplit="2" topLeftCell="A3" activePane="bottomLeft" state="frozen"/>
      <selection pane="bottomLeft" activeCell="E4" sqref="E4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1" ht="18.75" customHeight="1" x14ac:dyDescent="0.2">
      <c r="A1" s="25" t="s">
        <v>42</v>
      </c>
      <c r="B1" s="26"/>
      <c r="C1" s="26"/>
      <c r="D1" s="26"/>
      <c r="E1" s="26"/>
      <c r="F1" s="26"/>
      <c r="G1" s="26"/>
      <c r="H1" s="26"/>
      <c r="I1" s="26"/>
      <c r="J1" s="27"/>
    </row>
    <row r="2" spans="1:11" ht="33" customHeight="1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1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1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1</v>
      </c>
      <c r="G4" s="4" t="s">
        <v>56</v>
      </c>
      <c r="H4" s="4">
        <v>1</v>
      </c>
      <c r="I4" s="3" t="s">
        <v>6</v>
      </c>
      <c r="J4" s="5">
        <v>1</v>
      </c>
    </row>
    <row r="5" spans="1:11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0</v>
      </c>
      <c r="I5" s="4" t="s">
        <v>59</v>
      </c>
      <c r="J5" s="5">
        <v>0</v>
      </c>
    </row>
    <row r="6" spans="1:11" ht="105" x14ac:dyDescent="0.2">
      <c r="A6" s="7" t="s">
        <v>9</v>
      </c>
      <c r="B6" s="3">
        <v>1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1</v>
      </c>
      <c r="I6" s="3" t="s">
        <v>13</v>
      </c>
      <c r="J6" s="5">
        <v>1</v>
      </c>
    </row>
    <row r="7" spans="1:11" ht="90" x14ac:dyDescent="0.2">
      <c r="A7" s="7" t="s">
        <v>14</v>
      </c>
      <c r="B7" s="3">
        <v>1</v>
      </c>
      <c r="C7" s="3" t="s">
        <v>15</v>
      </c>
      <c r="D7" s="3">
        <v>1</v>
      </c>
      <c r="E7" s="3" t="s">
        <v>16</v>
      </c>
      <c r="F7" s="3">
        <v>1</v>
      </c>
      <c r="G7" s="3" t="s">
        <v>17</v>
      </c>
      <c r="H7" s="3">
        <v>1</v>
      </c>
      <c r="I7" s="3" t="s">
        <v>18</v>
      </c>
      <c r="J7" s="5">
        <v>1</v>
      </c>
    </row>
    <row r="8" spans="1:11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1</v>
      </c>
    </row>
    <row r="9" spans="1:11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1</v>
      </c>
      <c r="I9" s="3" t="s">
        <v>27</v>
      </c>
      <c r="J9" s="5">
        <v>1</v>
      </c>
    </row>
    <row r="10" spans="1:11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0</v>
      </c>
      <c r="I10" s="4" t="s">
        <v>61</v>
      </c>
      <c r="J10" s="5">
        <v>0</v>
      </c>
    </row>
    <row r="11" spans="1:11" ht="105" x14ac:dyDescent="0.2">
      <c r="A11" s="7" t="s">
        <v>32</v>
      </c>
      <c r="B11" s="3">
        <v>1</v>
      </c>
      <c r="C11" s="3" t="s">
        <v>33</v>
      </c>
      <c r="D11" s="3">
        <v>0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1</v>
      </c>
    </row>
    <row r="12" spans="1:11" ht="120" customHeight="1" x14ac:dyDescent="0.2">
      <c r="A12" s="7" t="s">
        <v>37</v>
      </c>
      <c r="B12" s="3">
        <v>1</v>
      </c>
      <c r="C12" s="3" t="s">
        <v>38</v>
      </c>
      <c r="D12" s="3">
        <v>0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1" ht="21" thickBot="1" x14ac:dyDescent="0.25">
      <c r="A13" s="18"/>
      <c r="B13" s="11">
        <f>SUM(B3:B12)</f>
        <v>10</v>
      </c>
      <c r="C13" s="19"/>
      <c r="D13" s="11">
        <f t="shared" ref="D13:J13" si="0">SUM(D3:D12)</f>
        <v>6</v>
      </c>
      <c r="E13" s="19"/>
      <c r="F13" s="11">
        <f t="shared" si="0"/>
        <v>10</v>
      </c>
      <c r="G13" s="19"/>
      <c r="H13" s="11">
        <f t="shared" si="0"/>
        <v>8</v>
      </c>
      <c r="I13" s="19"/>
      <c r="J13" s="12">
        <f t="shared" si="0"/>
        <v>8</v>
      </c>
      <c r="K13" s="20"/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I3" sqref="I3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43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0</v>
      </c>
      <c r="G4" s="4" t="s">
        <v>56</v>
      </c>
      <c r="H4" s="4">
        <v>1</v>
      </c>
      <c r="I4" s="3" t="s">
        <v>6</v>
      </c>
      <c r="J4" s="5">
        <v>1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1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1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0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0</v>
      </c>
      <c r="C7" s="3" t="s">
        <v>15</v>
      </c>
      <c r="D7" s="3">
        <v>1</v>
      </c>
      <c r="E7" s="3" t="s">
        <v>16</v>
      </c>
      <c r="F7" s="3">
        <v>1</v>
      </c>
      <c r="G7" s="3" t="s">
        <v>17</v>
      </c>
      <c r="H7" s="3">
        <v>0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1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0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0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0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120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9</v>
      </c>
      <c r="C13" s="19"/>
      <c r="D13" s="11">
        <f t="shared" ref="D13:J13" si="0">SUM(D3:D12)</f>
        <v>7</v>
      </c>
      <c r="E13" s="19"/>
      <c r="F13" s="11">
        <f t="shared" si="0"/>
        <v>9</v>
      </c>
      <c r="G13" s="19"/>
      <c r="H13" s="11">
        <f t="shared" si="0"/>
        <v>6</v>
      </c>
      <c r="I13" s="19"/>
      <c r="J13" s="12">
        <f t="shared" si="0"/>
        <v>8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sqref="A1:J1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44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1</v>
      </c>
      <c r="G4" s="4" t="s">
        <v>56</v>
      </c>
      <c r="H4" s="4">
        <v>1</v>
      </c>
      <c r="I4" s="3" t="s">
        <v>6</v>
      </c>
      <c r="J4" s="5">
        <v>1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1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1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1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1</v>
      </c>
      <c r="E7" s="3" t="s">
        <v>16</v>
      </c>
      <c r="F7" s="3">
        <v>1</v>
      </c>
      <c r="G7" s="3" t="s">
        <v>17</v>
      </c>
      <c r="H7" s="3">
        <v>1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1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1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0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1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123.75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10</v>
      </c>
      <c r="C13" s="19"/>
      <c r="D13" s="11">
        <f t="shared" ref="D13:J13" si="0">SUM(D3:D12)</f>
        <v>8</v>
      </c>
      <c r="E13" s="19"/>
      <c r="F13" s="11">
        <f t="shared" si="0"/>
        <v>10</v>
      </c>
      <c r="G13" s="19"/>
      <c r="H13" s="11">
        <f t="shared" si="0"/>
        <v>9</v>
      </c>
      <c r="I13" s="19"/>
      <c r="J13" s="12">
        <f t="shared" si="0"/>
        <v>8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sqref="A1:J1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74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1</v>
      </c>
      <c r="G4" s="4" t="s">
        <v>56</v>
      </c>
      <c r="H4" s="4">
        <v>1</v>
      </c>
      <c r="I4" s="3" t="s">
        <v>6</v>
      </c>
      <c r="J4" s="5">
        <v>0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0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0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0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1</v>
      </c>
      <c r="E7" s="3" t="s">
        <v>16</v>
      </c>
      <c r="F7" s="3">
        <v>0</v>
      </c>
      <c r="G7" s="3" t="s">
        <v>17</v>
      </c>
      <c r="H7" s="3">
        <v>0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0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0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0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1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0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0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120" customHeight="1" x14ac:dyDescent="0.2">
      <c r="A12" s="7" t="s">
        <v>37</v>
      </c>
      <c r="B12" s="3">
        <v>1</v>
      </c>
      <c r="C12" s="3" t="s">
        <v>38</v>
      </c>
      <c r="D12" s="3">
        <v>0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9</v>
      </c>
      <c r="C13" s="19"/>
      <c r="D13" s="11">
        <f t="shared" ref="D13:J13" si="0">SUM(D3:D12)</f>
        <v>5</v>
      </c>
      <c r="E13" s="19"/>
      <c r="F13" s="11">
        <f t="shared" si="0"/>
        <v>9</v>
      </c>
      <c r="G13" s="19"/>
      <c r="H13" s="11">
        <f t="shared" si="0"/>
        <v>5</v>
      </c>
      <c r="I13" s="19"/>
      <c r="J13" s="12">
        <f t="shared" si="0"/>
        <v>6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42" zoomScaleNormal="142" workbookViewId="0">
      <pane ySplit="2" topLeftCell="A3" activePane="bottomLeft" state="frozen"/>
      <selection pane="bottomLeft" activeCell="E4" sqref="E4"/>
    </sheetView>
  </sheetViews>
  <sheetFormatPr baseColWidth="10" defaultColWidth="9.33203125" defaultRowHeight="15" x14ac:dyDescent="0.2"/>
  <cols>
    <col min="1" max="1" width="32.1640625" style="1" customWidth="1"/>
    <col min="2" max="2" width="6" style="1" customWidth="1"/>
    <col min="3" max="3" width="32.1640625" style="1" customWidth="1"/>
    <col min="4" max="4" width="6" style="1" customWidth="1"/>
    <col min="5" max="5" width="32.1640625" style="1" customWidth="1"/>
    <col min="6" max="6" width="6" style="1" customWidth="1"/>
    <col min="7" max="7" width="32.1640625" style="1" customWidth="1"/>
    <col min="8" max="8" width="6" style="1" customWidth="1"/>
    <col min="9" max="9" width="32.1640625" style="1" customWidth="1"/>
    <col min="10" max="10" width="6" style="1" customWidth="1"/>
    <col min="11" max="16384" width="9.33203125" style="1"/>
  </cols>
  <sheetData>
    <row r="1" spans="1:10" ht="18.75" customHeight="1" x14ac:dyDescent="0.2">
      <c r="A1" s="25" t="s">
        <v>45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1.5" x14ac:dyDescent="0.2">
      <c r="A2" s="15" t="s">
        <v>67</v>
      </c>
      <c r="B2" s="13"/>
      <c r="C2" s="13" t="s">
        <v>68</v>
      </c>
      <c r="D2" s="13"/>
      <c r="E2" s="13" t="s">
        <v>69</v>
      </c>
      <c r="F2" s="13"/>
      <c r="G2" s="13" t="s">
        <v>70</v>
      </c>
      <c r="H2" s="13"/>
      <c r="I2" s="13" t="s">
        <v>71</v>
      </c>
      <c r="J2" s="13"/>
    </row>
    <row r="3" spans="1:10" ht="135" x14ac:dyDescent="0.2">
      <c r="A3" s="7" t="s">
        <v>0</v>
      </c>
      <c r="B3" s="3">
        <v>1</v>
      </c>
      <c r="C3" s="3" t="s">
        <v>1</v>
      </c>
      <c r="D3" s="3">
        <v>1</v>
      </c>
      <c r="E3" s="3" t="s">
        <v>2</v>
      </c>
      <c r="F3" s="3">
        <v>1</v>
      </c>
      <c r="G3" s="4" t="s">
        <v>55</v>
      </c>
      <c r="H3" s="4">
        <v>1</v>
      </c>
      <c r="I3" s="3" t="s">
        <v>3</v>
      </c>
      <c r="J3" s="5">
        <v>1</v>
      </c>
    </row>
    <row r="4" spans="1:10" ht="105" x14ac:dyDescent="0.2">
      <c r="A4" s="7" t="s">
        <v>4</v>
      </c>
      <c r="B4" s="3">
        <v>1</v>
      </c>
      <c r="C4" s="3" t="s">
        <v>5</v>
      </c>
      <c r="D4" s="3">
        <v>1</v>
      </c>
      <c r="E4" s="3" t="s">
        <v>65</v>
      </c>
      <c r="F4" s="3">
        <v>1</v>
      </c>
      <c r="G4" s="4" t="s">
        <v>56</v>
      </c>
      <c r="H4" s="4">
        <v>0</v>
      </c>
      <c r="I4" s="3" t="s">
        <v>6</v>
      </c>
      <c r="J4" s="5">
        <v>1</v>
      </c>
    </row>
    <row r="5" spans="1:10" ht="75" x14ac:dyDescent="0.2">
      <c r="A5" s="7" t="s">
        <v>7</v>
      </c>
      <c r="B5" s="3">
        <v>1</v>
      </c>
      <c r="C5" s="4" t="s">
        <v>57</v>
      </c>
      <c r="D5" s="4">
        <v>0</v>
      </c>
      <c r="E5" s="3" t="s">
        <v>8</v>
      </c>
      <c r="F5" s="3">
        <v>1</v>
      </c>
      <c r="G5" s="4" t="s">
        <v>58</v>
      </c>
      <c r="H5" s="4">
        <v>0</v>
      </c>
      <c r="I5" s="4" t="s">
        <v>59</v>
      </c>
      <c r="J5" s="5">
        <v>0</v>
      </c>
    </row>
    <row r="6" spans="1:10" ht="105" x14ac:dyDescent="0.2">
      <c r="A6" s="7" t="s">
        <v>9</v>
      </c>
      <c r="B6" s="3">
        <v>1</v>
      </c>
      <c r="C6" s="3" t="s">
        <v>10</v>
      </c>
      <c r="D6" s="3">
        <v>1</v>
      </c>
      <c r="E6" s="3" t="s">
        <v>11</v>
      </c>
      <c r="F6" s="3">
        <v>1</v>
      </c>
      <c r="G6" s="3" t="s">
        <v>12</v>
      </c>
      <c r="H6" s="3">
        <v>0</v>
      </c>
      <c r="I6" s="3" t="s">
        <v>13</v>
      </c>
      <c r="J6" s="5">
        <v>1</v>
      </c>
    </row>
    <row r="7" spans="1:10" ht="90" x14ac:dyDescent="0.2">
      <c r="A7" s="7" t="s">
        <v>14</v>
      </c>
      <c r="B7" s="3">
        <v>1</v>
      </c>
      <c r="C7" s="3" t="s">
        <v>15</v>
      </c>
      <c r="D7" s="3">
        <v>1</v>
      </c>
      <c r="E7" s="3" t="s">
        <v>16</v>
      </c>
      <c r="F7" s="3">
        <v>1</v>
      </c>
      <c r="G7" s="3" t="s">
        <v>17</v>
      </c>
      <c r="H7" s="3">
        <v>0</v>
      </c>
      <c r="I7" s="3" t="s">
        <v>18</v>
      </c>
      <c r="J7" s="5">
        <v>1</v>
      </c>
    </row>
    <row r="8" spans="1:10" ht="165" x14ac:dyDescent="0.2">
      <c r="A8" s="7" t="s">
        <v>19</v>
      </c>
      <c r="B8" s="3">
        <v>1</v>
      </c>
      <c r="C8" s="3" t="s">
        <v>20</v>
      </c>
      <c r="D8" s="3">
        <v>1</v>
      </c>
      <c r="E8" s="3" t="s">
        <v>21</v>
      </c>
      <c r="F8" s="3">
        <v>1</v>
      </c>
      <c r="G8" s="4" t="s">
        <v>60</v>
      </c>
      <c r="H8" s="4">
        <v>1</v>
      </c>
      <c r="I8" s="3" t="s">
        <v>22</v>
      </c>
      <c r="J8" s="5">
        <v>0</v>
      </c>
    </row>
    <row r="9" spans="1:10" ht="105" x14ac:dyDescent="0.2">
      <c r="A9" s="7" t="s">
        <v>23</v>
      </c>
      <c r="B9" s="3">
        <v>1</v>
      </c>
      <c r="C9" s="3" t="s">
        <v>24</v>
      </c>
      <c r="D9" s="3">
        <v>0</v>
      </c>
      <c r="E9" s="3" t="s">
        <v>25</v>
      </c>
      <c r="F9" s="3">
        <v>1</v>
      </c>
      <c r="G9" s="3" t="s">
        <v>26</v>
      </c>
      <c r="H9" s="3">
        <v>1</v>
      </c>
      <c r="I9" s="3" t="s">
        <v>27</v>
      </c>
      <c r="J9" s="5">
        <v>1</v>
      </c>
    </row>
    <row r="10" spans="1:10" ht="90" x14ac:dyDescent="0.2">
      <c r="A10" s="7" t="s">
        <v>28</v>
      </c>
      <c r="B10" s="3">
        <v>0</v>
      </c>
      <c r="C10" s="3" t="s">
        <v>29</v>
      </c>
      <c r="D10" s="3">
        <v>1</v>
      </c>
      <c r="E10" s="3" t="s">
        <v>30</v>
      </c>
      <c r="F10" s="3">
        <v>1</v>
      </c>
      <c r="G10" s="3" t="s">
        <v>31</v>
      </c>
      <c r="H10" s="3">
        <v>1</v>
      </c>
      <c r="I10" s="4" t="s">
        <v>61</v>
      </c>
      <c r="J10" s="5">
        <v>0</v>
      </c>
    </row>
    <row r="11" spans="1:10" ht="105" x14ac:dyDescent="0.2">
      <c r="A11" s="7" t="s">
        <v>32</v>
      </c>
      <c r="B11" s="3">
        <v>1</v>
      </c>
      <c r="C11" s="3" t="s">
        <v>33</v>
      </c>
      <c r="D11" s="3">
        <v>1</v>
      </c>
      <c r="E11" s="3" t="s">
        <v>34</v>
      </c>
      <c r="F11" s="3">
        <v>1</v>
      </c>
      <c r="G11" s="3" t="s">
        <v>35</v>
      </c>
      <c r="H11" s="3">
        <v>1</v>
      </c>
      <c r="I11" s="3" t="s">
        <v>36</v>
      </c>
      <c r="J11" s="5">
        <v>1</v>
      </c>
    </row>
    <row r="12" spans="1:10" ht="86.25" customHeight="1" x14ac:dyDescent="0.2">
      <c r="A12" s="7" t="s">
        <v>37</v>
      </c>
      <c r="B12" s="3">
        <v>1</v>
      </c>
      <c r="C12" s="3" t="s">
        <v>38</v>
      </c>
      <c r="D12" s="3">
        <v>1</v>
      </c>
      <c r="E12" s="3" t="s">
        <v>39</v>
      </c>
      <c r="F12" s="3">
        <v>1</v>
      </c>
      <c r="G12" s="4" t="s">
        <v>62</v>
      </c>
      <c r="H12" s="4">
        <v>1</v>
      </c>
      <c r="I12" s="3" t="s">
        <v>40</v>
      </c>
      <c r="J12" s="5">
        <v>1</v>
      </c>
    </row>
    <row r="13" spans="1:10" ht="21" thickBot="1" x14ac:dyDescent="0.25">
      <c r="A13" s="21"/>
      <c r="B13" s="11">
        <f>SUM(B3:B12)</f>
        <v>9</v>
      </c>
      <c r="C13" s="19"/>
      <c r="D13" s="11">
        <f t="shared" ref="D13:J13" si="0">SUM(D3:D12)</f>
        <v>8</v>
      </c>
      <c r="E13" s="19"/>
      <c r="F13" s="11">
        <f t="shared" si="0"/>
        <v>10</v>
      </c>
      <c r="G13" s="19"/>
      <c r="H13" s="11">
        <f t="shared" si="0"/>
        <v>6</v>
      </c>
      <c r="I13" s="19"/>
      <c r="J13" s="12">
        <f t="shared" si="0"/>
        <v>7</v>
      </c>
    </row>
  </sheetData>
  <mergeCells count="1">
    <mergeCell ref="A1:J1"/>
  </mergeCells>
  <pageMargins left="0.25" right="0.25" top="0.75" bottom="0.75" header="0.3" footer="0.3"/>
  <pageSetup paperSize="1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19</vt:i4>
      </vt:variant>
    </vt:vector>
  </HeadingPairs>
  <TitlesOfParts>
    <vt:vector size="38" baseType="lpstr">
      <vt:lpstr>1 Depósito</vt:lpstr>
      <vt:lpstr>2 Inventarios</vt:lpstr>
      <vt:lpstr>3 Personal</vt:lpstr>
      <vt:lpstr>4 Copias seguridad</vt:lpstr>
      <vt:lpstr>5 SIC</vt:lpstr>
      <vt:lpstr>6  Conservación físico</vt:lpstr>
      <vt:lpstr> 7 Preservación</vt:lpstr>
      <vt:lpstr>8 TVD</vt:lpstr>
      <vt:lpstr>9 TRD</vt:lpstr>
      <vt:lpstr>10 Recursos</vt:lpstr>
      <vt:lpstr>11 Mobiliario</vt:lpstr>
      <vt:lpstr>12 Archivos externos</vt:lpstr>
      <vt:lpstr>13 Presupuesto CDA</vt:lpstr>
      <vt:lpstr>14 MOREQ</vt:lpstr>
      <vt:lpstr>15 DDHH</vt:lpstr>
      <vt:lpstr>16 Restaurador</vt:lpstr>
      <vt:lpstr> 17 Exp Electrónico</vt:lpstr>
      <vt:lpstr>18 Acceso</vt:lpstr>
      <vt:lpstr>19 Microfilmación</vt:lpstr>
      <vt:lpstr>' 17 Exp Electrónico'!Títulos_a_imprimir</vt:lpstr>
      <vt:lpstr>' 7 Preservación'!Títulos_a_imprimir</vt:lpstr>
      <vt:lpstr>'1 Depósito'!Títulos_a_imprimir</vt:lpstr>
      <vt:lpstr>'10 Recursos'!Títulos_a_imprimir</vt:lpstr>
      <vt:lpstr>'11 Mobiliario'!Títulos_a_imprimir</vt:lpstr>
      <vt:lpstr>'12 Archivos externos'!Títulos_a_imprimir</vt:lpstr>
      <vt:lpstr>'13 Presupuesto CDA'!Títulos_a_imprimir</vt:lpstr>
      <vt:lpstr>'14 MOREQ'!Títulos_a_imprimir</vt:lpstr>
      <vt:lpstr>'15 DDHH'!Títulos_a_imprimir</vt:lpstr>
      <vt:lpstr>'16 Restaurador'!Títulos_a_imprimir</vt:lpstr>
      <vt:lpstr>'18 Acceso'!Títulos_a_imprimir</vt:lpstr>
      <vt:lpstr>'19 Microfilmación'!Títulos_a_imprimir</vt:lpstr>
      <vt:lpstr>'2 Inventarios'!Títulos_a_imprimir</vt:lpstr>
      <vt:lpstr>'3 Personal'!Títulos_a_imprimir</vt:lpstr>
      <vt:lpstr>'4 Copias seguridad'!Títulos_a_imprimir</vt:lpstr>
      <vt:lpstr>'5 SIC'!Títulos_a_imprimir</vt:lpstr>
      <vt:lpstr>'6  Conservación físico'!Títulos_a_imprimir</vt:lpstr>
      <vt:lpstr>'8 TVD'!Títulos_a_imprimir</vt:lpstr>
      <vt:lpstr>'9 TRD'!Títulos_a_imprimir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wsanchez</dc:creator>
  <cp:lastModifiedBy>JESSICA MARCELA CASTANEDA GOMEZ</cp:lastModifiedBy>
  <cp:lastPrinted>2018-05-07T16:28:04Z</cp:lastPrinted>
  <dcterms:created xsi:type="dcterms:W3CDTF">2018-05-07T16:25:42Z</dcterms:created>
  <dcterms:modified xsi:type="dcterms:W3CDTF">2018-06-22T19:38:43Z</dcterms:modified>
</cp:coreProperties>
</file>